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wnloads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R19" i="1" l="1"/>
  <c r="P19" i="1"/>
  <c r="Q11" i="1" l="1"/>
  <c r="O11" i="1" l="1"/>
</calcChain>
</file>

<file path=xl/sharedStrings.xml><?xml version="1.0" encoding="utf-8"?>
<sst xmlns="http://schemas.openxmlformats.org/spreadsheetml/2006/main" count="201" uniqueCount="118">
  <si>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</si>
  <si>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</si>
  <si>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</si>
  <si>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</si>
  <si>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</si>
  <si>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</si>
  <si>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</si>
  <si>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</si>
  <si>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</si>
  <si>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</si>
  <si>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</si>
  <si>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</si>
  <si>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</si>
  <si>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</si>
  <si>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</si>
  <si>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</si>
  <si>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</si>
  <si>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</si>
  <si>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</si>
  <si>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</si>
  <si>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</si>
  <si>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</si>
  <si>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</si>
  <si>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</si>
  <si>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</si>
  <si>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</si>
  <si>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</si>
  <si>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</si>
  <si>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</si>
  <si>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</si>
  <si>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</si>
  <si>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</si>
  <si>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</si>
  <si>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</si>
  <si>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</si>
  <si>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</si>
  <si>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</si>
  <si>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</si>
  <si>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</si>
  <si>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</si>
  <si>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</si>
  <si>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</si>
  <si>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</si>
  <si>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</si>
  <si>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</si>
  <si>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</si>
  <si>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</si>
  <si>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</si>
  <si>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</si>
  <si>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</si>
  <si>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</si>
  <si>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</si>
  <si>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</si>
  <si>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</si>
  <si>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</si>
  <si>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</si>
  <si>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</si>
  <si>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</si>
  <si>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</si>
  <si>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</si>
  <si>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</si>
  <si>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</si>
  <si>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</si>
  <si>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</si>
  <si>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</si>
  <si>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</si>
  <si>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http://www.cegaipslp.org.mx/HV2020Tres.nsf/nombre_de_la_vista/6C5333B4881E7CB58625868C00620B00/$File/DECRETO+DE+CREACION.pdf</t>
  </si>
  <si>
    <t>Dirección General</t>
  </si>
  <si>
    <t>Claudia Lizeth</t>
  </si>
  <si>
    <t>García</t>
  </si>
  <si>
    <t>Profesionales</t>
  </si>
  <si>
    <t>Muñiz</t>
  </si>
  <si>
    <t>Jorge</t>
  </si>
  <si>
    <t>González</t>
  </si>
  <si>
    <t>José Ángel</t>
  </si>
  <si>
    <t>Saldierna</t>
  </si>
  <si>
    <t>Pedraza</t>
  </si>
  <si>
    <t>No se genera número de contrato</t>
  </si>
  <si>
    <t>Almedarez</t>
  </si>
  <si>
    <t xml:space="preserve">Liliana </t>
  </si>
  <si>
    <t xml:space="preserve">Puebla </t>
  </si>
  <si>
    <t xml:space="preserve">Rico </t>
  </si>
  <si>
    <t>Andrea Monserrat</t>
  </si>
  <si>
    <t>Oviedo</t>
  </si>
  <si>
    <t>Zapata</t>
  </si>
  <si>
    <t>Claudia Valeria</t>
  </si>
  <si>
    <t>Ponce</t>
  </si>
  <si>
    <t>Cruz</t>
  </si>
  <si>
    <t>Emily</t>
  </si>
  <si>
    <t>Flores</t>
  </si>
  <si>
    <t>Guerrero</t>
  </si>
  <si>
    <t xml:space="preserve">Fátima Gisela </t>
  </si>
  <si>
    <t>Saucedo</t>
  </si>
  <si>
    <t>Capetillo</t>
  </si>
  <si>
    <t>Hugo Emmanuel</t>
  </si>
  <si>
    <t>Lara</t>
  </si>
  <si>
    <t>Zavala</t>
  </si>
  <si>
    <t>Dulce Pamela</t>
  </si>
  <si>
    <t>Lila</t>
  </si>
  <si>
    <t>Rodríguez</t>
  </si>
  <si>
    <t>Pedro</t>
  </si>
  <si>
    <t>Amador</t>
  </si>
  <si>
    <t>Zarate</t>
  </si>
  <si>
    <t>Alejandra Berenice</t>
  </si>
  <si>
    <t>Villalobos</t>
  </si>
  <si>
    <t>Castillo</t>
  </si>
  <si>
    <t>http://www.cegaipslp.org.mx/HV2025.nsf/nombre_de_la_vista/E8A288EA58BECBEE06258D3A005EF978/$File/02+CLAUDIA+LIZETH+ALMENDAREZ+GARCIA+OCTUBRE.pdf</t>
  </si>
  <si>
    <t>http://www.cegaipslp.org.mx/HV2025.nsf/nombre_de_la_vista/9FE350EBD303AAC206258D3A005F6C87/$File/07+JORGE+GONZALEZ+MUÑIZ+OCTUBRE.pdf</t>
  </si>
  <si>
    <t>http://www.cegaipslp.org.mx/HV2025.nsf/nombre_de_la_vista/CEB992FF640FE4E306258D3A005FB77F/$File/08+JOSE+ANGEL+SALDIERNA+PEDRAZA+OCTUBRE.pdf</t>
  </si>
  <si>
    <t>http://www.cegaipslp.org.mx/HV2025.nsf/nombre_de_la_vista/AE9F268A988F21AB06258D3A00600170/$File/10+LILIANA+PUEBLA+RICO+OCTUBRE.pdf</t>
  </si>
  <si>
    <t>http://www.cegaipslp.org.mx/HV2025.nsf/nombre_de_la_vista/59D5AE23377429F706258D3A006044A3/$File/01ANDREA+MONSERRAT+OVIEDO+ZAPATA+OCTUBRE.pdf</t>
  </si>
  <si>
    <t>http://www.cegaipslp.org.mx/HV2025.nsf/nombre_de_la_vista/3A6F0FBCEE00F6F506258D3A0060C12E/$File/03+CLAUDIA+VALERIA+PONCE+CRUZ+OCTUBRE.pdf</t>
  </si>
  <si>
    <t>http://www.cegaipslp.org.mx/HV2025.nsf/nombre_de_la_vista/52F362D3757B641F06258D3A006128FB/$File/05+EMILY+FLORES+GUERRERO+OCTUBRE.pdf</t>
  </si>
  <si>
    <t>http://www.cegaipslp.org.mx/HV2025.nsf/nombre_de_la_vista/53183DCDAFC2245E06258D3A00615EA3/$File/04+DULCE+PAMELA+LILA+RODRIGUEZ+OCTUBRE.pdf</t>
  </si>
  <si>
    <t>http://www.cegaipslp.org.mx/HV2025.nsf/nombre_de_la_vista/8B1A3C697FE9011A06258D3A00618C38/$File/06+FATIMA+GISELA+SAUCEDO+CAPETILLO+OCTUBRE.pdf</t>
  </si>
  <si>
    <t>http://www.cegaipslp.org.mx/HV2025.nsf/nombre_de_la_vista/F24AF20F123238DD06258D3A0061B145/$File/09+HUGO+EMMANUEL+LARA+ZAVALA+OCTUBRE.pdf</t>
  </si>
  <si>
    <t>http://www.cegaipslp.org.mx/HV2025.nsf/nombre_de_la_vista/68971ECCA3D73E4A06258D3A0061D626/$File/12+PEDRO+AMADOR+ZARATE+OCTUBRE.pdf</t>
  </si>
  <si>
    <t>http://www.cegaipslp.org.mx/HV2025.nsf/nombre_de_la_vista/A8DE8DFDE5D68F1606258D3A0061F649/$File/13+ALEJANDRA+BERENICE+VILLALOBOS+CASTILLO+OCTUBRE.pdf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</si>
</sst>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8" fillId="0" borderId="0" applyFont="0" applyFill="0" applyBorder="0" applyAlignment="0" applyProtection="0"/>
    <xf numFmtId="0" fontId="9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26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0" fillId="0" borderId="0" xfId="0" applyFont="1"/>
    <xf numFmtId="0" fontId="9" fillId="0" borderId="0" xfId="2"/>
    <xf numFmtId="2" fontId="5" fillId="0" borderId="0" xfId="0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9" fillId="0" borderId="0" xfId="2" applyFill="1"/>
    <xf numFmtId="2" fontId="4" fillId="0" borderId="0" xfId="0" applyNumberFormat="1" applyFont="1" applyAlignment="1">
      <alignment horizontal="right"/>
    </xf>
    <xf numFmtId="0" fontId="0" fillId="0" borderId="0" xfId="0"/>
    <xf numFmtId="2" fontId="3" fillId="0" borderId="0" xfId="0" applyNumberFormat="1" applyFont="1"/>
    <xf numFmtId="0" fontId="0" fillId="0" borderId="0" xfId="0"/>
    <xf numFmtId="0" fontId="0" fillId="0" borderId="0" xfId="0"/>
    <xf numFmtId="0" fontId="10" fillId="0" borderId="0" xfId="0" applyFont="1" applyFill="1" applyBorder="1"/>
    <xf numFmtId="0" fontId="0" fillId="0" borderId="0" xfId="0"/>
    <xf numFmtId="0" fontId="0" fillId="0" borderId="0" xfId="0"/>
    <xf numFmtId="2" fontId="2" fillId="0" borderId="0" xfId="0" applyNumberFormat="1" applyFont="1"/>
    <xf numFmtId="2" fontId="10" fillId="4" borderId="0" xfId="1" applyNumberFormat="1" applyFont="1" applyFill="1"/>
    <xf numFmtId="2" fontId="0" fillId="0" borderId="0" xfId="0" applyNumberFormat="1" applyAlignment="1">
      <alignment horizontal="right"/>
    </xf>
    <xf numFmtId="2" fontId="10" fillId="0" borderId="0" xfId="1" applyNumberFormat="1" applyFont="1"/>
    <xf numFmtId="2" fontId="1" fillId="0" borderId="0" xfId="0" applyNumberFormat="1" applyFont="1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8DE8DFDE5D68F1606258D3A0061F649/$File/13+ALEJANDRA+BERENICE+VILLALOBOS+CASTILLO+OCTUBRE.pdf" TargetMode="External"/><Relationship Id="rId2" Type="http://schemas.openxmlformats.org/officeDocument/2006/relationships/hyperlink" Target="http://www.cegaipslp.org.mx/HV2025.nsf/nombre_de_la_vista/68971ECCA3D73E4A06258D3A0061D626/$File/12+PEDRO+AMADOR+ZARATE+OCTUBRE.pdf" TargetMode="External"/><Relationship Id="rId1" Type="http://schemas.openxmlformats.org/officeDocument/2006/relationships/hyperlink" Target="http://www.cegaipslp.org.mx/HV2025.nsf/nombre_de_la_vista/9FE350EBD303AAC206258D3A005F6C87/$File/07+JORGE+GONZALEZ+MU&#209;IZ+OCTUBR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workbookViewId="0">
      <pane xSplit="1" topLeftCell="U1" activePane="topRight" state="frozen"/>
      <selection activeCell="A2" sqref="A2"/>
      <selection pane="topRight"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28515625" customWidth="1"/>
    <col min="4" max="4" width="54.42578125" bestFit="1" customWidth="1"/>
    <col min="5" max="5" width="31.42578125" bestFit="1" customWidth="1"/>
    <col min="6" max="6" width="31.85546875" bestFit="1" customWidth="1"/>
    <col min="7" max="7" width="34.85546875" bestFit="1" customWidth="1"/>
    <col min="8" max="8" width="36.85546875" bestFit="1" customWidth="1"/>
    <col min="9" max="9" width="24.140625" bestFit="1" customWidth="1"/>
    <col min="10" max="10" width="17.42578125" bestFit="1" customWidth="1"/>
    <col min="11" max="11" width="155.28515625" bestFit="1" customWidth="1"/>
    <col min="12" max="12" width="24.140625" bestFit="1" customWidth="1"/>
    <col min="13" max="13" width="26" bestFit="1" customWidth="1"/>
    <col min="14" max="14" width="46.5703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46" customWidth="1"/>
    <col min="21" max="21" width="73.140625" bestFit="1" customWidth="1"/>
    <col min="22" max="22" width="20" bestFit="1" customWidth="1"/>
    <col min="23" max="23" width="31" bestFit="1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8">
        <v>2025</v>
      </c>
      <c r="B8" s="2">
        <v>45931</v>
      </c>
      <c r="C8" s="2">
        <v>45961</v>
      </c>
      <c r="D8" t="s">
        <v>63</v>
      </c>
      <c r="E8" s="3">
        <v>1212</v>
      </c>
      <c r="F8" s="3" t="s">
        <v>68</v>
      </c>
      <c r="G8" s="3" t="s">
        <v>78</v>
      </c>
      <c r="H8" s="3" t="s">
        <v>69</v>
      </c>
      <c r="I8" s="3" t="s">
        <v>65</v>
      </c>
      <c r="J8">
        <v>0</v>
      </c>
      <c r="K8" s="9" t="s">
        <v>106</v>
      </c>
      <c r="L8" s="2">
        <v>45931</v>
      </c>
      <c r="M8" s="2">
        <v>45961</v>
      </c>
      <c r="N8" s="3" t="s">
        <v>70</v>
      </c>
      <c r="O8" s="21">
        <v>6043.5</v>
      </c>
      <c r="P8" s="19">
        <v>5521.2</v>
      </c>
      <c r="Q8" s="21">
        <v>6043.5</v>
      </c>
      <c r="R8" s="19">
        <v>5521.2</v>
      </c>
      <c r="S8">
        <v>0</v>
      </c>
      <c r="T8" s="4" t="s">
        <v>66</v>
      </c>
      <c r="U8" t="s">
        <v>67</v>
      </c>
      <c r="V8" s="2">
        <v>45962</v>
      </c>
      <c r="W8" s="6" t="s">
        <v>77</v>
      </c>
    </row>
    <row r="9" spans="1:23" x14ac:dyDescent="0.25">
      <c r="A9" s="8">
        <v>2025</v>
      </c>
      <c r="B9" s="2">
        <v>45931</v>
      </c>
      <c r="C9" s="2">
        <v>45961</v>
      </c>
      <c r="D9" t="s">
        <v>62</v>
      </c>
      <c r="E9" s="3">
        <v>3391</v>
      </c>
      <c r="F9" s="3" t="s">
        <v>72</v>
      </c>
      <c r="G9" s="3" t="s">
        <v>73</v>
      </c>
      <c r="H9" s="3" t="s">
        <v>71</v>
      </c>
      <c r="I9" s="3" t="s">
        <v>64</v>
      </c>
      <c r="J9">
        <v>0</v>
      </c>
      <c r="K9" s="4" t="s">
        <v>107</v>
      </c>
      <c r="L9" s="2">
        <v>45931</v>
      </c>
      <c r="M9" s="2">
        <v>45961</v>
      </c>
      <c r="N9" s="3" t="s">
        <v>70</v>
      </c>
      <c r="O9" s="5">
        <v>7841.6</v>
      </c>
      <c r="P9" s="10">
        <v>7165.6</v>
      </c>
      <c r="Q9" s="5">
        <v>7841.6</v>
      </c>
      <c r="R9" s="10">
        <v>7165.6</v>
      </c>
      <c r="S9">
        <v>0</v>
      </c>
      <c r="T9" s="4" t="s">
        <v>66</v>
      </c>
      <c r="U9" t="s">
        <v>67</v>
      </c>
      <c r="V9" s="2">
        <v>45962</v>
      </c>
      <c r="W9" s="6" t="s">
        <v>77</v>
      </c>
    </row>
    <row r="10" spans="1:23" x14ac:dyDescent="0.25">
      <c r="A10" s="8">
        <v>2025</v>
      </c>
      <c r="B10" s="2">
        <v>45931</v>
      </c>
      <c r="C10" s="2">
        <v>45961</v>
      </c>
      <c r="D10" t="s">
        <v>62</v>
      </c>
      <c r="E10" s="3">
        <v>3391</v>
      </c>
      <c r="F10" s="3" t="s">
        <v>74</v>
      </c>
      <c r="G10" s="3" t="s">
        <v>75</v>
      </c>
      <c r="H10" s="3" t="s">
        <v>76</v>
      </c>
      <c r="I10" s="3" t="s">
        <v>64</v>
      </c>
      <c r="J10">
        <v>0</v>
      </c>
      <c r="K10" s="9" t="s">
        <v>108</v>
      </c>
      <c r="L10" s="2">
        <v>45931</v>
      </c>
      <c r="M10" s="2">
        <v>45961</v>
      </c>
      <c r="N10" s="3" t="s">
        <v>70</v>
      </c>
      <c r="O10" s="5">
        <v>7841.6</v>
      </c>
      <c r="P10" s="20">
        <v>7165.6</v>
      </c>
      <c r="Q10" s="5">
        <v>7841.6</v>
      </c>
      <c r="R10" s="20">
        <v>7165.6</v>
      </c>
      <c r="S10">
        <v>0</v>
      </c>
      <c r="T10" s="4" t="s">
        <v>66</v>
      </c>
      <c r="U10" s="2" t="s">
        <v>67</v>
      </c>
      <c r="V10" s="2">
        <v>45962</v>
      </c>
      <c r="W10" s="6" t="s">
        <v>77</v>
      </c>
    </row>
    <row r="11" spans="1:23" x14ac:dyDescent="0.25">
      <c r="A11" s="11">
        <v>2025</v>
      </c>
      <c r="B11" s="2">
        <v>45931</v>
      </c>
      <c r="C11" s="2">
        <v>45961</v>
      </c>
      <c r="D11" t="s">
        <v>63</v>
      </c>
      <c r="E11" s="3">
        <v>1212</v>
      </c>
      <c r="F11" s="3" t="s">
        <v>79</v>
      </c>
      <c r="G11" s="3" t="s">
        <v>80</v>
      </c>
      <c r="H11" s="3" t="s">
        <v>81</v>
      </c>
      <c r="I11" t="s">
        <v>65</v>
      </c>
      <c r="J11">
        <v>0</v>
      </c>
      <c r="K11" s="4" t="s">
        <v>109</v>
      </c>
      <c r="L11" s="2">
        <v>45931</v>
      </c>
      <c r="M11" s="2">
        <v>45961</v>
      </c>
      <c r="N11" s="3" t="s">
        <v>70</v>
      </c>
      <c r="O11" s="12">
        <f>8791.5*2</f>
        <v>17583</v>
      </c>
      <c r="P11" s="12">
        <v>15002</v>
      </c>
      <c r="Q11" s="12">
        <f>8791.5*2</f>
        <v>17583</v>
      </c>
      <c r="R11" s="12">
        <v>15002</v>
      </c>
      <c r="S11" s="13">
        <v>0</v>
      </c>
      <c r="T11" s="4" t="s">
        <v>66</v>
      </c>
      <c r="U11" s="11" t="s">
        <v>67</v>
      </c>
      <c r="V11" s="2">
        <v>45962</v>
      </c>
      <c r="W11" s="11" t="s">
        <v>77</v>
      </c>
    </row>
    <row r="12" spans="1:23" x14ac:dyDescent="0.25">
      <c r="A12" s="13">
        <v>2025</v>
      </c>
      <c r="B12" s="2">
        <v>45931</v>
      </c>
      <c r="C12" s="2">
        <v>45961</v>
      </c>
      <c r="D12" t="s">
        <v>63</v>
      </c>
      <c r="E12" s="15">
        <v>1212</v>
      </c>
      <c r="F12" s="3" t="s">
        <v>82</v>
      </c>
      <c r="G12" s="3" t="s">
        <v>83</v>
      </c>
      <c r="H12" s="3" t="s">
        <v>84</v>
      </c>
      <c r="I12" s="3" t="s">
        <v>65</v>
      </c>
      <c r="J12" s="13">
        <v>0</v>
      </c>
      <c r="K12" s="4" t="s">
        <v>110</v>
      </c>
      <c r="L12" s="2">
        <v>45931</v>
      </c>
      <c r="M12" s="2">
        <v>45961</v>
      </c>
      <c r="N12" s="3" t="s">
        <v>70</v>
      </c>
      <c r="O12" s="7">
        <v>9000</v>
      </c>
      <c r="P12" s="7">
        <v>8109.2</v>
      </c>
      <c r="Q12" s="7">
        <v>9000</v>
      </c>
      <c r="R12" s="7">
        <v>8109.2</v>
      </c>
      <c r="S12" s="13">
        <v>0</v>
      </c>
      <c r="T12" s="4" t="s">
        <v>66</v>
      </c>
      <c r="U12" s="13" t="s">
        <v>67</v>
      </c>
      <c r="V12" s="2">
        <v>45962</v>
      </c>
      <c r="W12" s="14" t="s">
        <v>77</v>
      </c>
    </row>
    <row r="13" spans="1:23" x14ac:dyDescent="0.25">
      <c r="A13" s="13">
        <v>2025</v>
      </c>
      <c r="B13" s="2">
        <v>45931</v>
      </c>
      <c r="C13" s="2">
        <v>45961</v>
      </c>
      <c r="D13" t="s">
        <v>63</v>
      </c>
      <c r="E13" s="15">
        <v>1212</v>
      </c>
      <c r="F13" s="3" t="s">
        <v>85</v>
      </c>
      <c r="G13" s="3" t="s">
        <v>86</v>
      </c>
      <c r="H13" s="3" t="s">
        <v>87</v>
      </c>
      <c r="I13" s="3" t="s">
        <v>65</v>
      </c>
      <c r="J13" s="13">
        <v>0</v>
      </c>
      <c r="K13" s="4" t="s">
        <v>111</v>
      </c>
      <c r="L13" s="2">
        <v>45931</v>
      </c>
      <c r="M13" s="2">
        <v>45961</v>
      </c>
      <c r="N13" s="3" t="s">
        <v>70</v>
      </c>
      <c r="O13" s="18">
        <v>11000</v>
      </c>
      <c r="P13" s="7">
        <v>9835.6</v>
      </c>
      <c r="Q13" s="18">
        <v>11000</v>
      </c>
      <c r="R13" s="7">
        <v>9835.6</v>
      </c>
      <c r="S13" s="13">
        <v>0</v>
      </c>
      <c r="T13" s="4" t="s">
        <v>66</v>
      </c>
      <c r="U13" s="13" t="s">
        <v>67</v>
      </c>
      <c r="V13" s="2">
        <v>45962</v>
      </c>
      <c r="W13" s="14" t="s">
        <v>77</v>
      </c>
    </row>
    <row r="14" spans="1:23" x14ac:dyDescent="0.25">
      <c r="A14" s="13">
        <v>2025</v>
      </c>
      <c r="B14" s="2">
        <v>45931</v>
      </c>
      <c r="C14" s="2">
        <v>45961</v>
      </c>
      <c r="D14" t="s">
        <v>63</v>
      </c>
      <c r="E14" s="15">
        <v>1212</v>
      </c>
      <c r="F14" s="3" t="s">
        <v>88</v>
      </c>
      <c r="G14" s="3" t="s">
        <v>89</v>
      </c>
      <c r="H14" s="3" t="s">
        <v>90</v>
      </c>
      <c r="I14" s="3" t="s">
        <v>65</v>
      </c>
      <c r="J14" s="13">
        <v>0</v>
      </c>
      <c r="K14" s="4" t="s">
        <v>112</v>
      </c>
      <c r="L14" s="2">
        <v>45931</v>
      </c>
      <c r="M14" s="2">
        <v>45961</v>
      </c>
      <c r="N14" s="3" t="s">
        <v>70</v>
      </c>
      <c r="O14" s="18">
        <v>11000</v>
      </c>
      <c r="P14" s="7">
        <v>9835.6</v>
      </c>
      <c r="Q14" s="18">
        <v>11000</v>
      </c>
      <c r="R14" s="7">
        <v>9835.6</v>
      </c>
      <c r="S14" s="13">
        <v>0</v>
      </c>
      <c r="T14" s="4" t="s">
        <v>66</v>
      </c>
      <c r="U14" s="2" t="s">
        <v>67</v>
      </c>
      <c r="V14" s="2">
        <v>45962</v>
      </c>
      <c r="W14" s="14" t="s">
        <v>77</v>
      </c>
    </row>
    <row r="15" spans="1:23" s="14" customFormat="1" x14ac:dyDescent="0.25">
      <c r="A15" s="14">
        <v>2025</v>
      </c>
      <c r="B15" s="2">
        <v>45931</v>
      </c>
      <c r="C15" s="2">
        <v>45961</v>
      </c>
      <c r="D15" s="14" t="s">
        <v>63</v>
      </c>
      <c r="E15" s="15">
        <v>1212</v>
      </c>
      <c r="F15" s="3" t="s">
        <v>97</v>
      </c>
      <c r="G15" s="3" t="s">
        <v>98</v>
      </c>
      <c r="H15" s="3" t="s">
        <v>99</v>
      </c>
      <c r="I15" s="3" t="s">
        <v>65</v>
      </c>
      <c r="J15" s="14">
        <v>0</v>
      </c>
      <c r="K15" s="4" t="s">
        <v>113</v>
      </c>
      <c r="L15" s="2">
        <v>45931</v>
      </c>
      <c r="M15" s="2">
        <v>45961</v>
      </c>
      <c r="N15" s="3" t="s">
        <v>70</v>
      </c>
      <c r="O15" s="18">
        <v>13500</v>
      </c>
      <c r="P15" s="7">
        <v>11848.4</v>
      </c>
      <c r="Q15" s="18">
        <v>13500</v>
      </c>
      <c r="R15" s="7">
        <v>11848.4</v>
      </c>
      <c r="S15" s="16">
        <v>0</v>
      </c>
      <c r="T15" s="4" t="s">
        <v>66</v>
      </c>
      <c r="U15" s="2" t="s">
        <v>67</v>
      </c>
      <c r="V15" s="2">
        <v>45962</v>
      </c>
      <c r="W15" s="14" t="s">
        <v>77</v>
      </c>
    </row>
    <row r="16" spans="1:23" x14ac:dyDescent="0.25">
      <c r="A16" s="13">
        <v>2025</v>
      </c>
      <c r="B16" s="2">
        <v>45931</v>
      </c>
      <c r="C16" s="2">
        <v>45961</v>
      </c>
      <c r="D16" t="s">
        <v>63</v>
      </c>
      <c r="E16" s="15">
        <v>1212</v>
      </c>
      <c r="F16" s="3" t="s">
        <v>91</v>
      </c>
      <c r="G16" s="3" t="s">
        <v>92</v>
      </c>
      <c r="H16" s="3" t="s">
        <v>93</v>
      </c>
      <c r="I16" s="3" t="s">
        <v>65</v>
      </c>
      <c r="J16" s="13">
        <v>0</v>
      </c>
      <c r="K16" s="4" t="s">
        <v>114</v>
      </c>
      <c r="L16" s="2">
        <v>45931</v>
      </c>
      <c r="M16" s="2">
        <v>45961</v>
      </c>
      <c r="N16" s="3" t="s">
        <v>70</v>
      </c>
      <c r="O16" s="18">
        <v>11000</v>
      </c>
      <c r="P16" s="7">
        <v>9835.6</v>
      </c>
      <c r="Q16" s="18">
        <v>11000</v>
      </c>
      <c r="R16" s="7">
        <v>9835.6</v>
      </c>
      <c r="S16" s="13">
        <v>0</v>
      </c>
      <c r="T16" s="4" t="s">
        <v>66</v>
      </c>
      <c r="U16" s="13" t="s">
        <v>67</v>
      </c>
      <c r="V16" s="2">
        <v>45962</v>
      </c>
      <c r="W16" s="14" t="s">
        <v>77</v>
      </c>
    </row>
    <row r="17" spans="1:23" x14ac:dyDescent="0.25">
      <c r="A17" s="13">
        <v>2025</v>
      </c>
      <c r="B17" s="2">
        <v>45931</v>
      </c>
      <c r="C17" s="2">
        <v>45961</v>
      </c>
      <c r="D17" t="s">
        <v>63</v>
      </c>
      <c r="E17" s="15">
        <v>1212</v>
      </c>
      <c r="F17" s="3" t="s">
        <v>94</v>
      </c>
      <c r="G17" s="3" t="s">
        <v>95</v>
      </c>
      <c r="H17" s="3" t="s">
        <v>96</v>
      </c>
      <c r="I17" s="3" t="s">
        <v>64</v>
      </c>
      <c r="J17" s="13">
        <v>0</v>
      </c>
      <c r="K17" s="4" t="s">
        <v>115</v>
      </c>
      <c r="L17" s="2">
        <v>45931</v>
      </c>
      <c r="M17" s="2">
        <v>45961</v>
      </c>
      <c r="N17" s="3" t="s">
        <v>70</v>
      </c>
      <c r="O17" s="7">
        <v>24183</v>
      </c>
      <c r="P17" s="7">
        <v>20000.400000000001</v>
      </c>
      <c r="Q17" s="7">
        <v>24183</v>
      </c>
      <c r="R17" s="7">
        <v>20000.400000000001</v>
      </c>
      <c r="S17" s="13">
        <v>0</v>
      </c>
      <c r="T17" s="4" t="s">
        <v>66</v>
      </c>
      <c r="U17" s="13" t="s">
        <v>67</v>
      </c>
      <c r="V17" s="2">
        <v>45962</v>
      </c>
      <c r="W17" s="14" t="s">
        <v>77</v>
      </c>
    </row>
    <row r="18" spans="1:23" x14ac:dyDescent="0.25">
      <c r="A18">
        <v>2025</v>
      </c>
      <c r="B18" s="2">
        <v>45931</v>
      </c>
      <c r="C18" s="2">
        <v>45961</v>
      </c>
      <c r="D18" t="s">
        <v>63</v>
      </c>
      <c r="E18" s="15">
        <v>1212</v>
      </c>
      <c r="F18" s="3" t="s">
        <v>100</v>
      </c>
      <c r="G18" s="3" t="s">
        <v>101</v>
      </c>
      <c r="H18" s="3" t="s">
        <v>102</v>
      </c>
      <c r="I18" s="3" t="s">
        <v>64</v>
      </c>
      <c r="J18">
        <v>0</v>
      </c>
      <c r="K18" s="4" t="s">
        <v>116</v>
      </c>
      <c r="L18" s="2">
        <v>45946</v>
      </c>
      <c r="M18" s="2">
        <v>45961</v>
      </c>
      <c r="N18" s="3" t="s">
        <v>70</v>
      </c>
      <c r="O18" s="22">
        <v>11000</v>
      </c>
      <c r="P18" s="7">
        <v>9835.6</v>
      </c>
      <c r="Q18" s="22">
        <v>11000</v>
      </c>
      <c r="R18" s="7">
        <v>9835.6</v>
      </c>
      <c r="S18">
        <v>0</v>
      </c>
      <c r="T18" s="4" t="s">
        <v>66</v>
      </c>
      <c r="U18" s="17" t="s">
        <v>67</v>
      </c>
      <c r="V18" s="2">
        <v>45962</v>
      </c>
      <c r="W18" s="17" t="s">
        <v>77</v>
      </c>
    </row>
    <row r="19" spans="1:23" x14ac:dyDescent="0.25">
      <c r="A19">
        <v>2025</v>
      </c>
      <c r="B19" s="2">
        <v>45931</v>
      </c>
      <c r="C19" s="2">
        <v>45961</v>
      </c>
      <c r="D19" t="s">
        <v>63</v>
      </c>
      <c r="E19" s="15">
        <v>1212</v>
      </c>
      <c r="F19" s="3" t="s">
        <v>103</v>
      </c>
      <c r="G19" s="3" t="s">
        <v>104</v>
      </c>
      <c r="H19" s="3" t="s">
        <v>105</v>
      </c>
      <c r="I19" s="3" t="s">
        <v>65</v>
      </c>
      <c r="J19">
        <v>0</v>
      </c>
      <c r="K19" s="4" t="s">
        <v>117</v>
      </c>
      <c r="L19" s="2">
        <v>45951</v>
      </c>
      <c r="M19" s="2">
        <v>45961</v>
      </c>
      <c r="N19" s="3" t="s">
        <v>70</v>
      </c>
      <c r="O19" s="22">
        <v>8500</v>
      </c>
      <c r="P19" s="7">
        <f>3838.2*2</f>
        <v>7676.4</v>
      </c>
      <c r="Q19" s="22">
        <v>8500</v>
      </c>
      <c r="R19" s="7">
        <f>3838.2*2</f>
        <v>7676.4</v>
      </c>
      <c r="S19">
        <v>0</v>
      </c>
      <c r="T19" s="4" t="s">
        <v>66</v>
      </c>
      <c r="U19" s="17" t="s">
        <v>67</v>
      </c>
      <c r="V19" s="2">
        <v>45962</v>
      </c>
      <c r="W19" s="17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9 I11:I150">
      <formula1>Hidden_28</formula1>
    </dataValidation>
    <dataValidation type="list" allowBlank="1" showErrorMessage="1" sqref="D8:D150">
      <formula1>Hidden_13</formula1>
    </dataValidation>
  </dataValidations>
  <hyperlinks>
    <hyperlink ref="K9" r:id="rId1"/>
    <hyperlink ref="K18" r:id="rId2"/>
    <hyperlink ref="K1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2024-03-21T16:49:45Z</dcterms:created>
  <dcterms:modified xsi:type="dcterms:W3CDTF">2025-11-18T17:06:03Z</dcterms:modified>
</cp:coreProperties>
</file>